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90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Andrei Leonov</author>
    <author>Kinetro</author>
  </authors>
  <commentList>
    <comment ref="C8" authorId="0">
      <text>
        <r>
          <rPr>
            <b/>
            <sz val="8"/>
            <color indexed="53"/>
            <rFont val="Tahoma"/>
            <family val="2"/>
          </rPr>
          <t>Atlantico:</t>
        </r>
        <r>
          <rPr>
            <b/>
            <sz val="10"/>
            <rFont val="Tahoma"/>
            <family val="0"/>
          </rPr>
          <t xml:space="preserve">
</t>
        </r>
        <r>
          <rPr>
            <sz val="10"/>
            <color indexed="12"/>
            <rFont val="Tahoma"/>
            <family val="2"/>
          </rPr>
          <t>Insert the best available rate quoted by Sonesta here</t>
        </r>
      </text>
    </comment>
    <comment ref="D8" authorId="0">
      <text>
        <r>
          <rPr>
            <b/>
            <sz val="8"/>
            <color indexed="53"/>
            <rFont val="Tahoma"/>
            <family val="2"/>
          </rPr>
          <t>Atlantico:</t>
        </r>
        <r>
          <rPr>
            <b/>
            <sz val="10"/>
            <rFont val="Tahoma"/>
            <family val="0"/>
          </rPr>
          <t xml:space="preserve">
</t>
        </r>
        <r>
          <rPr>
            <sz val="10"/>
            <color indexed="12"/>
            <rFont val="Tahoma"/>
            <family val="2"/>
          </rPr>
          <t>Look up the applicable rate from us and insert it here</t>
        </r>
      </text>
    </comment>
    <comment ref="C16" authorId="0">
      <text>
        <r>
          <rPr>
            <b/>
            <sz val="8"/>
            <color indexed="53"/>
            <rFont val="Tahoma"/>
            <family val="2"/>
          </rPr>
          <t>Atlantico:</t>
        </r>
        <r>
          <rPr>
            <b/>
            <sz val="10"/>
            <rFont val="Tahoma"/>
            <family val="0"/>
          </rPr>
          <t xml:space="preserve">
</t>
        </r>
        <r>
          <rPr>
            <sz val="10"/>
            <color indexed="12"/>
            <rFont val="Tahoma"/>
            <family val="2"/>
          </rPr>
          <t>Fill in your dates of stay</t>
        </r>
      </text>
    </comment>
    <comment ref="D21" authorId="0">
      <text>
        <r>
          <rPr>
            <b/>
            <sz val="8"/>
            <color indexed="53"/>
            <rFont val="Tahoma"/>
            <family val="2"/>
          </rPr>
          <t>Atlantico:</t>
        </r>
        <r>
          <rPr>
            <b/>
            <sz val="10"/>
            <rFont val="Tahoma"/>
            <family val="0"/>
          </rPr>
          <t xml:space="preserve">
</t>
        </r>
        <r>
          <rPr>
            <sz val="10"/>
            <color indexed="12"/>
            <rFont val="Tahoma"/>
            <family val="2"/>
          </rPr>
          <t>This is the total amount of your savings for the stay. Enjoy your vacation and use the savings for the world famous restaurants and shopping in Aventura, Bal Harbor and South Beach!</t>
        </r>
      </text>
    </comment>
    <comment ref="D14" authorId="1">
      <text>
        <r>
          <rPr>
            <b/>
            <sz val="8"/>
            <color indexed="53"/>
            <rFont val="Tahoma"/>
            <family val="2"/>
          </rPr>
          <t>Atlantico:</t>
        </r>
        <r>
          <rPr>
            <b/>
            <sz val="8"/>
            <rFont val="Tahoma"/>
            <family val="0"/>
          </rPr>
          <t xml:space="preserve">
</t>
        </r>
        <r>
          <rPr>
            <sz val="10"/>
            <color indexed="12"/>
            <rFont val="Tahoma"/>
            <family val="2"/>
          </rPr>
          <t>Your savings per day</t>
        </r>
        <r>
          <rPr>
            <sz val="8"/>
            <rFont val="Tahoma"/>
            <family val="0"/>
          </rPr>
          <t xml:space="preserve">
</t>
        </r>
      </text>
    </comment>
  </commentList>
</comments>
</file>

<file path=xl/sharedStrings.xml><?xml version="1.0" encoding="utf-8"?>
<sst xmlns="http://schemas.openxmlformats.org/spreadsheetml/2006/main" count="17" uniqueCount="17">
  <si>
    <t>Best Rate</t>
  </si>
  <si>
    <t>Sonesta</t>
  </si>
  <si>
    <t>Atlantico at Trump Sonesta</t>
  </si>
  <si>
    <t>Tax</t>
  </si>
  <si>
    <t>Resort fee per day</t>
  </si>
  <si>
    <t>Valet Parking per day</t>
  </si>
  <si>
    <t>Tax Amount</t>
  </si>
  <si>
    <t>Total Savings per Day</t>
  </si>
  <si>
    <t>Total Cost per Day</t>
  </si>
  <si>
    <t>Check-in:</t>
  </si>
  <si>
    <t>Check-out:</t>
  </si>
  <si>
    <t>Total days:</t>
  </si>
  <si>
    <t>Cleaning</t>
  </si>
  <si>
    <t>Subtotal for stay</t>
  </si>
  <si>
    <t>Estimate Your Savings</t>
  </si>
  <si>
    <t>Total for stay</t>
  </si>
  <si>
    <t>TOTAL SAVINGS PER STAY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</si>
</sst>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5">
    <font>
      <sz val="10"/>
      <name val="Arial"/>
      <family val="0"/>
    </font>
    <font>
      <sz val="8"/>
      <name val="Arial"/>
      <family val="0"/>
    </font>
    <font>
      <u val="single"/>
      <sz val="10"/>
      <color indexed="12"/>
      <name val="Arial"/>
      <family val="0"/>
    </font>
    <font>
      <u val="single"/>
      <sz val="10"/>
      <color indexed="36"/>
      <name val="Arial"/>
      <family val="0"/>
    </font>
    <font>
      <b/>
      <sz val="10"/>
      <color indexed="17"/>
      <name val="Arial"/>
      <family val="2"/>
    </font>
    <font>
      <b/>
      <sz val="12"/>
      <name val="Arial"/>
      <family val="2"/>
    </font>
    <font>
      <b/>
      <sz val="10"/>
      <color indexed="9"/>
      <name val="Arial"/>
      <family val="2"/>
    </font>
    <font>
      <b/>
      <sz val="10"/>
      <name val="Arial"/>
      <family val="2"/>
    </font>
    <font>
      <b/>
      <sz val="10"/>
      <name val="Tahoma"/>
      <family val="0"/>
    </font>
    <font>
      <sz val="10"/>
      <color indexed="12"/>
      <name val="Tahoma"/>
      <family val="2"/>
    </font>
    <font>
      <b/>
      <sz val="11"/>
      <color indexed="9"/>
      <name val="Arial"/>
      <family val="2"/>
    </font>
    <font>
      <sz val="8"/>
      <name val="Tahoma"/>
      <family val="0"/>
    </font>
    <font>
      <b/>
      <sz val="8"/>
      <name val="Tahoma"/>
      <family val="0"/>
    </font>
    <font>
      <b/>
      <sz val="8"/>
      <color indexed="53"/>
      <name val="Tahoma"/>
      <family val="2"/>
    </font>
    <font>
      <b/>
      <sz val="8"/>
      <name val="Arial"/>
      <family val="2"/>
    </font>
  </fonts>
  <fills count="5">
    <fill>
      <patternFill/>
    </fill>
    <fill>
      <patternFill patternType="gray125"/>
    </fill>
    <fill>
      <patternFill patternType="solid">
        <fgColor indexed="17"/>
        <bgColor indexed="64"/>
      </patternFill>
    </fill>
    <fill>
      <patternFill patternType="solid">
        <fgColor indexed="9"/>
        <bgColor indexed="64"/>
      </patternFill>
    </fill>
    <fill>
      <patternFill patternType="solid">
        <fgColor indexed="43"/>
        <bgColor indexed="64"/>
      </patternFill>
    </fill>
  </fills>
  <borders count="10">
    <border>
      <left/>
      <right/>
      <top/>
      <bottom/>
      <diagonal/>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6" fillId="2" borderId="1" xfId="0" applyFont="1" applyFill="1" applyBorder="1" applyAlignment="1">
      <alignment horizontal="center"/>
    </xf>
    <xf numFmtId="0" fontId="5" fillId="3" borderId="0" xfId="0" applyFont="1" applyFill="1" applyAlignment="1">
      <alignment/>
    </xf>
    <xf numFmtId="0" fontId="0" fillId="3" borderId="0" xfId="0" applyFill="1" applyAlignment="1">
      <alignment/>
    </xf>
    <xf numFmtId="0" fontId="4" fillId="0" borderId="2" xfId="0" applyFont="1" applyBorder="1" applyAlignment="1">
      <alignment horizontal="center"/>
    </xf>
    <xf numFmtId="43" fontId="0" fillId="0" borderId="0" xfId="15" applyBorder="1" applyAlignment="1">
      <alignment/>
    </xf>
    <xf numFmtId="44" fontId="6" fillId="2" borderId="0" xfId="17" applyFont="1" applyFill="1" applyBorder="1" applyAlignment="1">
      <alignment horizontal="right"/>
    </xf>
    <xf numFmtId="165" fontId="0" fillId="4" borderId="0" xfId="17" applyNumberFormat="1" applyFont="1" applyFill="1" applyBorder="1" applyAlignment="1">
      <alignment horizontal="right"/>
    </xf>
    <xf numFmtId="0" fontId="0" fillId="0" borderId="0" xfId="17" applyNumberFormat="1" applyFont="1" applyBorder="1" applyAlignment="1">
      <alignment horizontal="right"/>
    </xf>
    <xf numFmtId="43" fontId="0" fillId="0" borderId="0" xfId="17" applyNumberFormat="1" applyFont="1" applyBorder="1" applyAlignment="1">
      <alignment horizontal="right"/>
    </xf>
    <xf numFmtId="43" fontId="7" fillId="0" borderId="0" xfId="17" applyNumberFormat="1" applyFont="1" applyBorder="1" applyAlignment="1">
      <alignment horizontal="right"/>
    </xf>
    <xf numFmtId="0" fontId="0" fillId="0" borderId="3" xfId="0" applyBorder="1" applyAlignment="1">
      <alignment/>
    </xf>
    <xf numFmtId="43" fontId="0" fillId="4" borderId="4" xfId="15" applyFill="1" applyBorder="1" applyAlignment="1">
      <alignment/>
    </xf>
    <xf numFmtId="43" fontId="0" fillId="4" borderId="1" xfId="15" applyFill="1" applyBorder="1" applyAlignment="1">
      <alignment/>
    </xf>
    <xf numFmtId="0" fontId="0" fillId="0" borderId="5" xfId="0" applyBorder="1" applyAlignment="1">
      <alignment/>
    </xf>
    <xf numFmtId="43" fontId="0" fillId="0" borderId="6" xfId="15" applyBorder="1" applyAlignment="1">
      <alignment/>
    </xf>
    <xf numFmtId="9" fontId="0" fillId="0" borderId="6" xfId="15" applyNumberFormat="1" applyBorder="1" applyAlignment="1">
      <alignment/>
    </xf>
    <xf numFmtId="0" fontId="6" fillId="2" borderId="5" xfId="0" applyFont="1" applyFill="1" applyBorder="1" applyAlignment="1">
      <alignment/>
    </xf>
    <xf numFmtId="44" fontId="6" fillId="2" borderId="6" xfId="17" applyFont="1" applyFill="1" applyBorder="1" applyAlignment="1">
      <alignment horizontal="right"/>
    </xf>
    <xf numFmtId="44" fontId="0" fillId="0" borderId="6" xfId="17" applyFont="1" applyBorder="1" applyAlignment="1">
      <alignment horizontal="right"/>
    </xf>
    <xf numFmtId="0" fontId="7" fillId="0" borderId="5" xfId="0" applyFont="1" applyBorder="1" applyAlignment="1">
      <alignment/>
    </xf>
    <xf numFmtId="44" fontId="7" fillId="0" borderId="6" xfId="17" applyFont="1" applyBorder="1" applyAlignment="1">
      <alignment horizontal="right"/>
    </xf>
    <xf numFmtId="0" fontId="10" fillId="2" borderId="7" xfId="0" applyFont="1" applyFill="1" applyBorder="1" applyAlignment="1">
      <alignment/>
    </xf>
    <xf numFmtId="0" fontId="10" fillId="2" borderId="8" xfId="0" applyFont="1" applyFill="1" applyBorder="1" applyAlignment="1">
      <alignment/>
    </xf>
    <xf numFmtId="44" fontId="10" fillId="2" borderId="9" xfId="0" applyNumberFormat="1" applyFont="1" applyFill="1" applyBorder="1" applyAlignment="1">
      <alignment/>
    </xf>
    <xf numFmtId="166" fontId="0" fillId="0" borderId="0" xfId="15"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32"/>
  <sheetViews>
    <sheetView tabSelected="1" workbookViewId="0" topLeftCell="A1">
      <selection activeCell="D12" sqref="D12"/>
    </sheetView>
  </sheetViews>
  <sheetFormatPr defaultColWidth="9.140625" defaultRowHeight="12.75"/>
  <cols>
    <col min="1" max="1" width="2.8515625" style="3" customWidth="1"/>
    <col min="2" max="2" width="28.28125" style="0" customWidth="1"/>
    <col min="3" max="3" width="13.57421875" style="0" customWidth="1"/>
    <col min="4" max="4" width="28.421875" style="0" customWidth="1"/>
    <col min="5" max="15" width="9.140625" style="3" customWidth="1"/>
  </cols>
  <sheetData>
    <row r="1" spans="2:4" ht="15.75">
      <c r="B1" s="2" t="s">
        <v>14</v>
      </c>
      <c r="C1" s="3"/>
      <c r="D1" s="3"/>
    </row>
    <row r="2" spans="2:4" ht="15.75">
      <c r="B2" s="2"/>
      <c r="C2" s="3"/>
      <c r="D2" s="3"/>
    </row>
    <row r="3" spans="2:4" ht="15.75">
      <c r="B3" s="2"/>
      <c r="C3" s="3"/>
      <c r="D3" s="3"/>
    </row>
    <row r="4" spans="2:4" ht="12.75">
      <c r="B4" s="3"/>
      <c r="C4" s="3"/>
      <c r="D4" s="3"/>
    </row>
    <row r="5" spans="2:4" ht="12.75">
      <c r="B5" s="3"/>
      <c r="C5" s="3"/>
      <c r="D5" s="3"/>
    </row>
    <row r="6" spans="2:4" ht="13.5" thickBot="1">
      <c r="B6" s="3"/>
      <c r="C6" s="3"/>
      <c r="D6" s="3"/>
    </row>
    <row r="7" spans="3:4" ht="12.75" customHeight="1" thickBot="1">
      <c r="C7" s="4" t="s">
        <v>1</v>
      </c>
      <c r="D7" s="1" t="s">
        <v>2</v>
      </c>
    </row>
    <row r="8" spans="2:4" ht="12.75" customHeight="1">
      <c r="B8" s="11" t="s">
        <v>0</v>
      </c>
      <c r="C8" s="12">
        <v>699</v>
      </c>
      <c r="D8" s="13">
        <v>499</v>
      </c>
    </row>
    <row r="9" spans="2:4" ht="12.75" customHeight="1">
      <c r="B9" s="14" t="s">
        <v>4</v>
      </c>
      <c r="C9" s="5">
        <v>15</v>
      </c>
      <c r="D9" s="15">
        <v>0</v>
      </c>
    </row>
    <row r="10" spans="2:4" ht="12.75" customHeight="1">
      <c r="B10" s="14" t="s">
        <v>5</v>
      </c>
      <c r="C10" s="5">
        <v>24</v>
      </c>
      <c r="D10" s="15">
        <v>0</v>
      </c>
    </row>
    <row r="11" spans="2:4" ht="12.75" customHeight="1">
      <c r="B11" s="14" t="s">
        <v>3</v>
      </c>
      <c r="C11" s="25">
        <v>0.13</v>
      </c>
      <c r="D11" s="16">
        <v>0.07</v>
      </c>
    </row>
    <row r="12" spans="2:4" ht="12.75" customHeight="1">
      <c r="B12" s="14" t="s">
        <v>6</v>
      </c>
      <c r="C12" s="5">
        <f>(C8+C9+C10)*C11</f>
        <v>95.94</v>
      </c>
      <c r="D12" s="15">
        <f>(D8+D9+D10)*D11</f>
        <v>34.93000000000001</v>
      </c>
    </row>
    <row r="13" spans="2:4" ht="12.75" customHeight="1">
      <c r="B13" s="14" t="s">
        <v>8</v>
      </c>
      <c r="C13" s="5">
        <f>C8+C9+C10+C12</f>
        <v>833.94</v>
      </c>
      <c r="D13" s="15">
        <f>D8+D9+D10+D12</f>
        <v>533.9300000000001</v>
      </c>
    </row>
    <row r="14" spans="2:4" ht="12.75" customHeight="1">
      <c r="B14" s="17" t="s">
        <v>7</v>
      </c>
      <c r="C14" s="6">
        <v>0</v>
      </c>
      <c r="D14" s="18">
        <f>C13-D13</f>
        <v>300.01</v>
      </c>
    </row>
    <row r="15" spans="2:4" ht="12.75" customHeight="1">
      <c r="B15" s="14" t="s">
        <v>9</v>
      </c>
      <c r="C15" s="7">
        <v>39159</v>
      </c>
      <c r="D15" s="19"/>
    </row>
    <row r="16" spans="2:4" ht="12.75" customHeight="1">
      <c r="B16" s="14" t="s">
        <v>10</v>
      </c>
      <c r="C16" s="7">
        <v>39166</v>
      </c>
      <c r="D16" s="19"/>
    </row>
    <row r="17" spans="2:4" ht="12.75" customHeight="1">
      <c r="B17" s="14" t="s">
        <v>11</v>
      </c>
      <c r="C17" s="8">
        <f>C16-C15</f>
        <v>7</v>
      </c>
      <c r="D17" s="19"/>
    </row>
    <row r="18" spans="2:4" ht="12.75" customHeight="1">
      <c r="B18" s="14" t="s">
        <v>13</v>
      </c>
      <c r="C18" s="9">
        <f>C13*C17</f>
        <v>5837.58</v>
      </c>
      <c r="D18" s="19">
        <f>D13*C17</f>
        <v>3737.51</v>
      </c>
    </row>
    <row r="19" spans="2:4" ht="12.75" customHeight="1">
      <c r="B19" s="14" t="s">
        <v>12</v>
      </c>
      <c r="C19" s="8">
        <v>0</v>
      </c>
      <c r="D19" s="19">
        <v>300</v>
      </c>
    </row>
    <row r="20" spans="2:4" ht="12.75" customHeight="1">
      <c r="B20" s="20" t="s">
        <v>15</v>
      </c>
      <c r="C20" s="10">
        <f>C18-C19</f>
        <v>5837.58</v>
      </c>
      <c r="D20" s="21">
        <f>SUM(D18:D19)</f>
        <v>4037.51</v>
      </c>
    </row>
    <row r="21" spans="2:4" ht="21" customHeight="1" thickBot="1">
      <c r="B21" s="22" t="s">
        <v>16</v>
      </c>
      <c r="C21" s="23"/>
      <c r="D21" s="24">
        <f>C20-D20</f>
        <v>1800.0699999999997</v>
      </c>
    </row>
    <row r="22" spans="2:4" ht="12.75">
      <c r="B22" s="3"/>
      <c r="C22" s="3"/>
      <c r="D22" s="3"/>
    </row>
    <row r="23" spans="2:4" ht="12.75">
      <c r="B23" s="3"/>
      <c r="C23" s="3"/>
      <c r="D23" s="3"/>
    </row>
    <row r="24" spans="2:4" ht="12.75">
      <c r="B24" s="3"/>
      <c r="C24" s="3"/>
      <c r="D24" s="3"/>
    </row>
    <row r="25" spans="2:4" ht="12.75">
      <c r="B25" s="3"/>
      <c r="C25" s="3"/>
      <c r="D25" s="3"/>
    </row>
    <row r="26" spans="2:4" ht="12.75">
      <c r="B26" s="3"/>
      <c r="C26" s="3"/>
      <c r="D26" s="3"/>
    </row>
    <row r="27" spans="2:4" ht="12.75">
      <c r="B27" s="3"/>
      <c r="C27" s="3"/>
      <c r="D27" s="3"/>
    </row>
    <row r="28" spans="2:4" ht="12.75">
      <c r="B28" s="3"/>
      <c r="C28" s="3"/>
      <c r="D28" s="3"/>
    </row>
    <row r="29" spans="2:4" ht="12.75">
      <c r="B29" s="3"/>
      <c r="C29" s="3"/>
      <c r="D29" s="3"/>
    </row>
    <row r="30" spans="2:4" ht="12.75">
      <c r="B30" s="3"/>
      <c r="C30" s="3"/>
      <c r="D30" s="3"/>
    </row>
    <row r="31" spans="2:4" ht="12.75">
      <c r="B31" s="3"/>
      <c r="C31" s="3"/>
      <c r="D31" s="3"/>
    </row>
    <row r="32" spans="2:4" ht="12.75">
      <c r="B32" s="3"/>
      <c r="C32" s="3"/>
      <c r="D32" s="3"/>
    </row>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sheetData>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Fertikola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Kinetro</dc:creator>
  <cp:keywords/>
  <dc:description/>
  <cp:lastModifiedBy>Andrei Leonov</cp:lastModifiedBy>
  <cp:lastPrinted>2007-02-25T06:42:10Z</cp:lastPrinted>
  <dcterms:created xsi:type="dcterms:W3CDTF">2006-09-27T20:59:17Z</dcterms:created>
  <dcterms:modified xsi:type="dcterms:W3CDTF">2007-04-24T03:28:54Z</dcterms:modified>
  <cp:category/>
  <cp:version/>
  <cp:contentType/>
  <cp:contentStatus/>
</cp:coreProperties>
</file>